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oann\Desktop\"/>
    </mc:Choice>
  </mc:AlternateContent>
  <xr:revisionPtr revIDLastSave="0" documentId="13_ncr:1_{6CED3EA4-2C99-4836-AD45-B6EA825A1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1" r:id="rId1"/>
  </sheets>
  <definedNames>
    <definedName name="_xlnm._FilterDatabase" localSheetId="0" hidden="1">Dataset!$B$5:$D$12</definedName>
  </definedNames>
  <calcPr calcId="191029"/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<sst xmlns="http://schemas.openxmlformats.org/spreadsheetml/2006/main" count="34" uniqueCount="32">
  <si>
    <t>DATA_DOMAIN</t>
  </si>
  <si>
    <t>POP</t>
  </si>
  <si>
    <t>Dataset</t>
  </si>
  <si>
    <t>M</t>
  </si>
  <si>
    <t>REF_AREA</t>
  </si>
  <si>
    <t>SR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</si>
  <si>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</si>
  <si>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</si>
  <si>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</si>
  <si>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</si>
  <si>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</si>
  <si>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</si>
  <si>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</si>
  <si>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</si>
  <si>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</si>
  <si>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</si>
  <si>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</si>
  <si>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</si>
  <si>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</si>
  <si>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</si>
  <si>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POP_2</t>
  </si>
  <si>
    <t>LP_PE_NUM_MOP</t>
  </si>
  <si>
    <t>Total Population, Persons, Number of, End of Year</t>
  </si>
  <si>
    <t>na.</t>
  </si>
  <si>
    <t xml:space="preserve">POP_1 </t>
  </si>
  <si>
    <t>Total Population, Persons, Number of, Midyear</t>
  </si>
  <si>
    <t>LP_PE_NUM_EOP</t>
  </si>
  <si>
    <t>DataStructure</t>
  </si>
  <si>
    <t>DataStructure Name</t>
  </si>
  <si>
    <t>IMF:ECOFIN_DSD(1.0)</t>
  </si>
  <si>
    <t>ECOFIN Data Structure Definition</t>
  </si>
  <si>
    <t>DataStructure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</si>
</sst>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trike/>
      <sz val="10"/>
      <color indexed="8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4" fillId="2" borderId="0" xfId="0" applyFont="1" applyFill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2" borderId="2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6" fillId="3" borderId="0" xfId="0" applyFont="1" applyFill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0" fillId="0" borderId="0" xfId="0" applyNumberFormat="1"/>
    <xf numFmtId="0" fontId="3" fillId="2" borderId="0" xfId="0" applyFont="1" applyFill="1"/>
    <xf numFmtId="3" fontId="14" fillId="0" borderId="0" xfId="0" applyNumberFormat="1" applyFont="1"/>
    <xf numFmtId="3" fontId="0" fillId="0" borderId="0" xfId="0" applyNumberFormat="1"/>
    <xf numFmtId="0" fontId="0" fillId="0" borderId="0" xfId="0" applyBorder="1"/>
    <xf numFmtId="0" fontId="9" fillId="0" borderId="0" xfId="0" applyFont="1" applyAlignment="1"/>
    <xf numFmtId="0" fontId="14" fillId="3" borderId="0" xfId="0" applyFont="1" applyFill="1"/>
    <xf numFmtId="0" fontId="14" fillId="0" borderId="0" xfId="0" applyFont="1"/>
    <xf numFmtId="1" fontId="14" fillId="0" borderId="0" xfId="0" applyNumberFormat="1" applyFont="1"/>
    <xf numFmtId="1" fontId="14" fillId="0" borderId="0" xfId="0" applyNumberFormat="1" applyFont="1" applyBorder="1"/>
  </cellXfs>
  <cellStyles count="6"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A19"/>
  <sheetViews>
    <sheetView tabSelected="1" workbookViewId="0">
      <selection activeCell="I20" sqref="I20"/>
    </sheetView>
  </sheetViews>
  <sheetFormatPr defaultRowHeight="15" x14ac:dyDescent="0.25"/>
  <cols>
    <col min="1" max="1" width="1.42578125" style="2" customWidth="1"/>
    <col min="2" max="2" width="29.28515625" style="1" bestFit="1" customWidth="1"/>
    <col min="3" max="3" width="49.140625" style="1" customWidth="1"/>
    <col min="4" max="4" width="21.5703125" customWidth="1"/>
  </cols>
  <sheetData>
    <row r="1" spans="1:37 16250:16251" s="2" customFormat="1" ht="9.75" customHeight="1" thickBot="1" x14ac:dyDescent="0.3">
      <c r="B1" s="17"/>
      <c r="C1" s="17"/>
      <c r="D1" s="18"/>
      <c r="E1" s="3"/>
      <c r="F1" s="3"/>
      <c r="G1" s="3"/>
    </row>
    <row r="2" spans="1:37 16250:16251" s="2" customFormat="1" ht="15" customHeight="1" x14ac:dyDescent="0.25">
      <c r="B2" s="26" t="s">
        <v>27</v>
      </c>
      <c r="C2" s="7" t="s">
        <v>29</v>
      </c>
      <c r="D2" s="9" t="s">
        <v>27</v>
      </c>
      <c r="E2" s="3"/>
      <c r="F2" s="3"/>
      <c r="G2" s="3"/>
    </row>
    <row r="3" spans="1:37 16250:16251" s="2" customFormat="1" ht="15" customHeight="1" x14ac:dyDescent="0.25">
      <c r="B3" s="26" t="s">
        <v>28</v>
      </c>
      <c r="C3" s="7" t="s">
        <v>30</v>
      </c>
      <c r="D3" s="9" t="s">
        <v>31</v>
      </c>
      <c r="E3" s="3"/>
      <c r="F3" s="3"/>
      <c r="G3" s="3"/>
    </row>
    <row r="4" spans="1:37 16250:16251" s="2" customFormat="1" x14ac:dyDescent="0.25">
      <c r="B4" s="26" t="s">
        <v>0</v>
      </c>
      <c r="C4" s="7" t="s">
        <v>1</v>
      </c>
      <c r="D4" s="9" t="s">
        <v>2</v>
      </c>
      <c r="E4" s="3"/>
      <c r="F4" s="3"/>
      <c r="G4" s="3"/>
      <c r="WZZ4" s="19" t="s">
        <v>3</v>
      </c>
      <c r="XAA4" s="19">
        <v>0</v>
      </c>
    </row>
    <row r="5" spans="1:37 16250:16251" s="2" customFormat="1" x14ac:dyDescent="0.25">
      <c r="B5" s="26" t="s">
        <v>4</v>
      </c>
      <c r="C5" s="10" t="s">
        <v>5</v>
      </c>
      <c r="D5" s="9" t="s">
        <v>6</v>
      </c>
      <c r="E5" s="3"/>
      <c r="F5" s="3"/>
      <c r="G5" s="3"/>
      <c r="WZZ5" s="19" t="s">
        <v>7</v>
      </c>
      <c r="XAA5" s="19">
        <v>3</v>
      </c>
    </row>
    <row r="6" spans="1:37 16250:16251" s="2" customFormat="1" ht="15.75" thickBot="1" x14ac:dyDescent="0.3">
      <c r="B6" s="26" t="s">
        <v>8</v>
      </c>
      <c r="C6" s="7" t="s">
        <v>9</v>
      </c>
      <c r="D6" s="9" t="s">
        <v>10</v>
      </c>
      <c r="WZZ6" s="19" t="s">
        <v>11</v>
      </c>
      <c r="XAA6" s="19">
        <v>6</v>
      </c>
    </row>
    <row r="7" spans="1:37 16250:16251" s="2" customFormat="1" x14ac:dyDescent="0.25">
      <c r="B7" s="27" t="s">
        <v>12</v>
      </c>
      <c r="C7" s="5">
        <v>3</v>
      </c>
      <c r="D7" s="6" t="str">
        <f>"Scale = "&amp;IF(C7=0,"Unit",(IF(C7=3,"Thousand",(IF(C7=6,"Million",(IF(C7=9,"Billion")))))))</f>
        <v>Scale = Thousand</v>
      </c>
      <c r="E7" s="3"/>
      <c r="F7" s="3"/>
      <c r="G7" s="3"/>
      <c r="WZZ7" s="19"/>
      <c r="XAA7" s="19">
        <v>9</v>
      </c>
    </row>
    <row r="8" spans="1:37 16250:16251" s="2" customFormat="1" x14ac:dyDescent="0.25">
      <c r="B8" s="26" t="s">
        <v>13</v>
      </c>
      <c r="C8" s="7" t="s">
        <v>11</v>
      </c>
      <c r="D8" s="8" t="str">
        <f>"Frequency = "&amp;IF(C8="A","Annual",IF(C8="Q", "Quarterly", "Monthly"))</f>
        <v>Frequency = Annual</v>
      </c>
      <c r="E8" s="3"/>
      <c r="F8" s="3"/>
      <c r="G8" s="3"/>
    </row>
    <row r="9" spans="1:37 16250:16251" s="2" customFormat="1" ht="15.75" thickBot="1" x14ac:dyDescent="0.3">
      <c r="B9" s="11" t="s">
        <v>14</v>
      </c>
      <c r="C9" s="12" t="s">
        <v>15</v>
      </c>
      <c r="D9" s="13" t="s">
        <v>16</v>
      </c>
    </row>
    <row r="10" spans="1:37 16250:16251" s="2" customFormat="1" ht="15.75" thickBot="1" x14ac:dyDescent="0.3">
      <c r="B10" s="4"/>
      <c r="AG10" s="18"/>
      <c r="AH10" s="18"/>
      <c r="AI10" s="18"/>
      <c r="AJ10" s="18"/>
      <c r="AK10" s="18"/>
    </row>
    <row r="11" spans="1:37 16250:16251" x14ac:dyDescent="0.25">
      <c r="B11" s="15" t="s">
        <v>17</v>
      </c>
      <c r="C11" s="14" t="s">
        <v>18</v>
      </c>
      <c r="D11" s="14" t="s">
        <v>19</v>
      </c>
      <c r="E11" s="16">
        <v>1990</v>
      </c>
      <c r="F11" s="16">
        <v>1991</v>
      </c>
      <c r="G11" s="16">
        <v>1992</v>
      </c>
      <c r="H11" s="16">
        <v>1993</v>
      </c>
      <c r="I11" s="16">
        <v>1994</v>
      </c>
      <c r="J11" s="16">
        <v>1995</v>
      </c>
      <c r="K11" s="16">
        <v>1996</v>
      </c>
      <c r="L11" s="16">
        <v>1997</v>
      </c>
      <c r="M11" s="16">
        <v>1998</v>
      </c>
      <c r="N11" s="16">
        <v>1999</v>
      </c>
      <c r="O11" s="16">
        <v>2000</v>
      </c>
      <c r="P11" s="16">
        <v>2001</v>
      </c>
      <c r="Q11" s="16">
        <v>2002</v>
      </c>
      <c r="R11" s="16">
        <v>2003</v>
      </c>
      <c r="S11" s="16">
        <v>2004</v>
      </c>
      <c r="T11" s="16">
        <v>2005</v>
      </c>
      <c r="U11" s="16">
        <v>2006</v>
      </c>
      <c r="V11" s="16">
        <v>2007</v>
      </c>
      <c r="W11" s="16">
        <v>2008</v>
      </c>
      <c r="X11" s="16">
        <v>2009</v>
      </c>
      <c r="Y11" s="16">
        <v>2010</v>
      </c>
      <c r="Z11" s="16">
        <v>2011</v>
      </c>
      <c r="AA11" s="16">
        <v>2012</v>
      </c>
      <c r="AB11" s="16">
        <v>2013</v>
      </c>
      <c r="AC11" s="16">
        <v>2014</v>
      </c>
      <c r="AD11" s="16">
        <v>2015</v>
      </c>
      <c r="AE11" s="16">
        <v>2016</v>
      </c>
      <c r="AF11" s="16">
        <v>2017</v>
      </c>
      <c r="AG11" s="29">
        <v>2018</v>
      </c>
      <c r="AH11" s="29">
        <v>2019</v>
      </c>
      <c r="AI11" s="29">
        <v>2020</v>
      </c>
      <c r="AJ11" s="29">
        <v>2021</v>
      </c>
      <c r="AK11" s="29">
        <v>2022</v>
      </c>
    </row>
    <row r="12" spans="1:37 16250:16251" ht="29.25" customHeight="1" x14ac:dyDescent="0.25">
      <c r="B12" s="24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37 16250:16251" s="35" customFormat="1" ht="12.75" x14ac:dyDescent="0.2">
      <c r="A13" s="34"/>
      <c r="B13" s="30" t="s">
        <v>24</v>
      </c>
      <c r="C13" s="30" t="s">
        <v>22</v>
      </c>
      <c r="D13" s="30" t="s">
        <v>26</v>
      </c>
      <c r="E13" s="36">
        <v>408654.5</v>
      </c>
      <c r="F13" s="36">
        <v>414140.5</v>
      </c>
      <c r="G13" s="36">
        <v>419700</v>
      </c>
      <c r="H13" s="36">
        <v>425334</v>
      </c>
      <c r="I13" s="36">
        <v>431044</v>
      </c>
      <c r="J13" s="36">
        <v>436830.5</v>
      </c>
      <c r="K13" s="36">
        <v>442695.5</v>
      </c>
      <c r="L13" s="36">
        <v>448638</v>
      </c>
      <c r="M13" s="36">
        <v>454659.5</v>
      </c>
      <c r="N13" s="36">
        <v>460764</v>
      </c>
      <c r="O13" s="36">
        <v>466950.5</v>
      </c>
      <c r="P13" s="37">
        <v>473219</v>
      </c>
      <c r="Q13" s="37">
        <v>478760</v>
      </c>
      <c r="R13" s="37">
        <v>486988</v>
      </c>
      <c r="S13" s="37">
        <v>495686</v>
      </c>
      <c r="T13" s="36">
        <v>501400</v>
      </c>
      <c r="U13" s="36">
        <v>507113.5</v>
      </c>
      <c r="V13" s="36">
        <v>513511</v>
      </c>
      <c r="W13" s="36">
        <v>520597.5</v>
      </c>
      <c r="X13" s="36">
        <v>527656.5</v>
      </c>
      <c r="Y13" s="36">
        <v>535540</v>
      </c>
      <c r="Z13" s="36">
        <v>540774</v>
      </c>
      <c r="AA13" s="36">
        <v>545930</v>
      </c>
      <c r="AB13" s="36">
        <v>554497.5</v>
      </c>
      <c r="AC13" s="36">
        <v>563032</v>
      </c>
      <c r="AD13" s="36">
        <v>571500</v>
      </c>
      <c r="AE13" s="36">
        <v>579450</v>
      </c>
      <c r="AF13" s="36">
        <v>586650</v>
      </c>
      <c r="AG13" s="36">
        <v>594050</v>
      </c>
      <c r="AH13" s="36">
        <v>603450</v>
      </c>
      <c r="AI13" s="36">
        <v>612700</v>
      </c>
      <c r="AJ13" s="36">
        <v>620700</v>
      </c>
      <c r="AK13" s="36" t="s">
        <v>23</v>
      </c>
    </row>
    <row r="14" spans="1:37 16250:16251" s="35" customFormat="1" ht="12.75" x14ac:dyDescent="0.2">
      <c r="A14" s="34"/>
      <c r="B14" s="30" t="s">
        <v>20</v>
      </c>
      <c r="C14" s="30" t="s">
        <v>25</v>
      </c>
      <c r="D14" s="30" t="s">
        <v>21</v>
      </c>
      <c r="E14" s="36">
        <v>405930</v>
      </c>
      <c r="F14" s="36">
        <v>411379</v>
      </c>
      <c r="G14" s="36">
        <v>416902</v>
      </c>
      <c r="H14" s="36">
        <v>422498</v>
      </c>
      <c r="I14" s="36">
        <v>428170</v>
      </c>
      <c r="J14" s="36">
        <v>433918</v>
      </c>
      <c r="K14" s="36">
        <v>439743</v>
      </c>
      <c r="L14" s="36">
        <v>445647</v>
      </c>
      <c r="M14" s="36">
        <v>451629</v>
      </c>
      <c r="N14" s="36">
        <v>457692</v>
      </c>
      <c r="O14" s="36">
        <v>463837</v>
      </c>
      <c r="P14" s="37">
        <v>470064</v>
      </c>
      <c r="Q14" s="37">
        <v>476374</v>
      </c>
      <c r="R14" s="37">
        <v>481146</v>
      </c>
      <c r="S14" s="37">
        <v>492829</v>
      </c>
      <c r="T14" s="36">
        <v>498543</v>
      </c>
      <c r="U14" s="36">
        <v>504257</v>
      </c>
      <c r="V14" s="36">
        <v>509970</v>
      </c>
      <c r="W14" s="36">
        <v>517052</v>
      </c>
      <c r="X14" s="36">
        <v>524143</v>
      </c>
      <c r="Y14" s="36">
        <v>531170</v>
      </c>
      <c r="Z14" s="36">
        <v>539910</v>
      </c>
      <c r="AA14" s="36">
        <v>541638</v>
      </c>
      <c r="AB14" s="36">
        <v>550222</v>
      </c>
      <c r="AC14" s="36">
        <v>558773</v>
      </c>
      <c r="AD14" s="36">
        <v>567300</v>
      </c>
      <c r="AE14" s="36">
        <v>575700</v>
      </c>
      <c r="AF14" s="36">
        <v>583200</v>
      </c>
      <c r="AG14" s="36">
        <v>590100</v>
      </c>
      <c r="AH14" s="36">
        <v>598000</v>
      </c>
      <c r="AI14" s="36">
        <v>608900</v>
      </c>
      <c r="AJ14" s="36">
        <v>616500</v>
      </c>
      <c r="AK14" s="36">
        <v>624900</v>
      </c>
    </row>
    <row r="15" spans="1:37 16250:16251" x14ac:dyDescent="0.25">
      <c r="B15" s="21"/>
      <c r="C15" s="20"/>
      <c r="D15" s="20"/>
      <c r="P15" s="32"/>
      <c r="Q15" s="32"/>
      <c r="R15" s="32"/>
      <c r="S15" s="32"/>
    </row>
    <row r="16" spans="1:37 16250:16251" x14ac:dyDescent="0.25">
      <c r="P16" s="32"/>
      <c r="Q16" s="32"/>
      <c r="R16" s="32"/>
      <c r="S16" s="32"/>
    </row>
    <row r="17" spans="3:34" ht="18.75" x14ac:dyDescent="0.3">
      <c r="C17" s="2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H17" s="31"/>
    </row>
    <row r="18" spans="3:34" x14ac:dyDescent="0.25">
      <c r="AC18" s="28"/>
      <c r="AD18" s="28"/>
      <c r="AH18" s="31"/>
    </row>
    <row r="19" spans="3:34" x14ac:dyDescent="0.25">
      <c r="AC19" s="28"/>
    </row>
  </sheetData>
  <dataValidations count="2">
    <dataValidation type="list" allowBlank="1" showErrorMessage="1" prompt="_x000a_" sqref="C7" xr:uid="{00000000-0002-0000-0000-000000000000}">
      <formula1>$XAA$4:$XAA$7</formula1>
    </dataValidation>
    <dataValidation type="list" allowBlank="1" showInputMessage="1" showErrorMessage="1" sqref="C8" xr:uid="{00000000-0002-0000-0000-000001000000}">
      <formula1>$WZZ$4:$WZZ$6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Joann Keenswijk-Fung A Loi</cp:lastModifiedBy>
  <cp:revision/>
  <dcterms:created xsi:type="dcterms:W3CDTF">2016-03-10T14:57:36Z</dcterms:created>
  <dcterms:modified xsi:type="dcterms:W3CDTF">2024-01-25T13:24:08Z</dcterms:modified>
</cp:coreProperties>
</file>